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11895" activeTab="4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45621"/>
</workbook>
</file>

<file path=xl/calcChain.xml><?xml version="1.0" encoding="utf-8"?>
<calcChain xmlns="http://schemas.openxmlformats.org/spreadsheetml/2006/main">
  <c r="D12" i="8" l="1"/>
  <c r="C28" i="8" s="1"/>
  <c r="B53" i="8"/>
  <c r="E51" i="8"/>
  <c r="B51" i="8"/>
  <c r="B49" i="8"/>
  <c r="B48" i="8"/>
  <c r="B47" i="8"/>
  <c r="C27" i="8"/>
  <c r="E51" i="7"/>
  <c r="B53" i="7"/>
  <c r="B51" i="7"/>
  <c r="B49" i="7"/>
  <c r="B48" i="7"/>
  <c r="B47" i="7"/>
  <c r="D12" i="7"/>
  <c r="C29" i="7" s="1"/>
  <c r="E45" i="7"/>
  <c r="C27" i="7"/>
  <c r="C26" i="7"/>
  <c r="C23" i="7"/>
  <c r="F12" i="7"/>
  <c r="C24" i="8" l="1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<sst xmlns="http://schemas.openxmlformats.org/spreadsheetml/2006/main" count="72" uniqueCount="30">
  <si>
    <t>Datum</t>
  </si>
  <si>
    <t>Anmerkung</t>
  </si>
  <si>
    <t>Anzahl der geradelten Kilometer</t>
  </si>
  <si>
    <t>Summe:</t>
  </si>
  <si>
    <t>Tag</t>
  </si>
  <si>
    <t>Tel: (0 00 00) 0 00 00</t>
  </si>
  <si>
    <t>Fax: (0 00 00) 0 00 00</t>
  </si>
  <si>
    <t>Musterstraße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</si>
  <si>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</si>
  <si>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</si>
  <si>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</si>
  <si>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</si>
  <si>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</si>
  <si>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PLZ Musterkommune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</si>
  <si>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</si>
  <si>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</si>
  <si>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</si>
  <si>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</si>
  <si>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</si>
  <si>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</si>
  <si>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</si>
  <si>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</si>
  <si>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</si>
  <si>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</si>
  <si>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</si>
  <si>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führen Sie Ihr Radelprotokoll möglichst tagesaktuell. Der Bogen muss einmal wöchentlich im lokalen Koordinationsbüro abgegeben werden.</t>
    </r>
  </si>
  <si>
    <t>E-Mail: musterkommune@stadtradeln.de</t>
  </si>
  <si>
    <t xml:space="preserve">3. Woche vom </t>
  </si>
  <si>
    <t>Name lokale Koordination</t>
  </si>
  <si>
    <t>für alle Teilnehmenden, die KEINEN Internetaccount nutzen!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</si>
</sst>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2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zoomScaleSheetLayoutView="115" workbookViewId="0">
      <selection activeCell="M23" sqref="M23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14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29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v>43586</v>
      </c>
      <c r="E12" s="34" t="s">
        <v>8</v>
      </c>
      <c r="F12" s="39">
        <f>$D$12+6</f>
        <v>43592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21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22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20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</v>
      </c>
      <c r="C23" s="28">
        <f>$D$12</f>
        <v>43586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2</v>
      </c>
      <c r="C24" s="28">
        <f>$D$12+1</f>
        <v>43587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3</v>
      </c>
      <c r="C25" s="28">
        <f>$D$12+2</f>
        <v>43588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4</v>
      </c>
      <c r="C26" s="28">
        <f>$D$12+3</f>
        <v>43589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5</v>
      </c>
      <c r="C27" s="28">
        <f>$D$12+4</f>
        <v>43590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6</v>
      </c>
      <c r="C28" s="28">
        <f>$D$12+5</f>
        <v>43591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7</v>
      </c>
      <c r="C29" s="28">
        <f>$D$12+6</f>
        <v>43592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25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19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17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18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24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23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16</v>
      </c>
      <c r="C43" s="6"/>
      <c r="D43" s="6"/>
      <c r="E43" s="6"/>
      <c r="F43" s="6"/>
      <c r="G43" s="6" t="s">
        <v>15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11</v>
      </c>
      <c r="C45" s="13"/>
      <c r="D45" s="13"/>
      <c r="E45" s="21">
        <f>$D$12+10</f>
        <v>43596</v>
      </c>
      <c r="F45" s="13" t="s">
        <v>10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22" t="s">
        <v>28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22" t="s">
        <v>7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22" t="s">
        <v>13</v>
      </c>
      <c r="C49" s="10"/>
      <c r="D49" s="10"/>
      <c r="E49" s="13"/>
      <c r="F49" s="10"/>
      <c r="G49" s="13"/>
      <c r="H49" s="10"/>
      <c r="I49" s="7"/>
    </row>
    <row r="50" spans="1:9" ht="13.9" customHeight="1" x14ac:dyDescent="0.25">
      <c r="A50" s="5"/>
      <c r="B50" s="6"/>
      <c r="C50" s="10"/>
      <c r="D50" s="10"/>
      <c r="E50" s="13"/>
      <c r="F50" s="10"/>
      <c r="G50" s="13"/>
      <c r="H50" s="10"/>
      <c r="I50" s="7"/>
    </row>
    <row r="51" spans="1:9" ht="13.9" customHeight="1" x14ac:dyDescent="0.25">
      <c r="A51" s="5"/>
      <c r="B51" s="22" t="s">
        <v>5</v>
      </c>
      <c r="C51" s="10"/>
      <c r="D51" s="10"/>
      <c r="E51" s="22" t="s">
        <v>6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22" t="s">
        <v>26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B32:H33"/>
    <mergeCell ref="C36:I36"/>
    <mergeCell ref="C37:H38"/>
    <mergeCell ref="A9:I9"/>
    <mergeCell ref="A10:I10"/>
    <mergeCell ref="E23:H23"/>
    <mergeCell ref="E28:H28"/>
    <mergeCell ref="E22:H22"/>
    <mergeCell ref="E29:H29"/>
    <mergeCell ref="E24:H24"/>
    <mergeCell ref="E25:H25"/>
    <mergeCell ref="E26:H26"/>
    <mergeCell ref="E27:H27"/>
  </mergeCells>
  <phoneticPr fontId="1" type="noConversion"/>
  <printOptions horizontalCentered="1"/>
  <pageMargins left="0.7" right="0.7" top="0.75" bottom="0.75" header="0.3" footer="0.3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J5" sqref="J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zoomScaleSheetLayoutView="115" workbookViewId="0">
      <selection activeCell="A11" sqref="A1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14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29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12</v>
      </c>
      <c r="D12" s="38">
        <f>'1. Woche '!D12+7</f>
        <v>43593</v>
      </c>
      <c r="E12" s="34" t="s">
        <v>8</v>
      </c>
      <c r="F12" s="39">
        <f>$D$12+6</f>
        <v>43599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21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22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20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8</v>
      </c>
      <c r="C23" s="28">
        <f>$D$12</f>
        <v>43593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9</v>
      </c>
      <c r="C24" s="28">
        <f>$D$12+1</f>
        <v>43594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10</v>
      </c>
      <c r="C25" s="28">
        <f>$D$12+2</f>
        <v>43595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11</v>
      </c>
      <c r="C26" s="28">
        <f>$D$12+3</f>
        <v>43596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12</v>
      </c>
      <c r="C27" s="28">
        <f>$D$12+4</f>
        <v>43597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13</v>
      </c>
      <c r="C28" s="28">
        <f>$D$12+5</f>
        <v>43598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14</v>
      </c>
      <c r="C29" s="28">
        <f>$D$12+6</f>
        <v>43599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25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19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17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18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24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23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16</v>
      </c>
      <c r="C43" s="6"/>
      <c r="D43" s="6"/>
      <c r="E43" s="6"/>
      <c r="F43" s="6"/>
      <c r="G43" s="6" t="s">
        <v>15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11</v>
      </c>
      <c r="C45" s="13"/>
      <c r="D45" s="13"/>
      <c r="E45" s="21">
        <f>$D$12+10</f>
        <v>43603</v>
      </c>
      <c r="F45" s="13" t="s">
        <v>10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Name lokale Koordination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Musterstraße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PLZ Musterkommune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(0 00 00) 0 00 00</v>
      </c>
      <c r="C51" s="10"/>
      <c r="D51" s="10"/>
      <c r="E51" s="10" t="str">
        <f>'1. Woche '!E51</f>
        <v>Fax: (0 00 00) 0 00 00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musterkommune@stadtradeln.de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G55" sqref="G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4" zoomScaleNormal="100" zoomScaleSheetLayoutView="115" workbookViewId="0">
      <selection activeCell="A11" sqref="A1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14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29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27</v>
      </c>
      <c r="D12" s="38">
        <f>'1. Woche '!D12+14</f>
        <v>43600</v>
      </c>
      <c r="E12" s="34" t="s">
        <v>8</v>
      </c>
      <c r="F12" s="39">
        <f>$D$12+6</f>
        <v>43606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21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22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20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15</v>
      </c>
      <c r="C23" s="28">
        <f>$D$12</f>
        <v>43600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16</v>
      </c>
      <c r="C24" s="28">
        <f>$D$12+1</f>
        <v>43601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17</v>
      </c>
      <c r="C25" s="28">
        <f>$D$12+2</f>
        <v>43602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18</v>
      </c>
      <c r="C26" s="28">
        <f>$D$12+3</f>
        <v>43603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19</v>
      </c>
      <c r="C27" s="28">
        <f>$D$12+4</f>
        <v>43604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20</v>
      </c>
      <c r="C28" s="28">
        <f>$D$12+5</f>
        <v>43605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21</v>
      </c>
      <c r="C29" s="28">
        <f>$D$12+6</f>
        <v>43606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25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19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17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18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24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23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16</v>
      </c>
      <c r="C43" s="6"/>
      <c r="D43" s="6"/>
      <c r="E43" s="6"/>
      <c r="F43" s="6"/>
      <c r="G43" s="6" t="s">
        <v>15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11</v>
      </c>
      <c r="C45" s="13"/>
      <c r="D45" s="13"/>
      <c r="E45" s="21">
        <f>$D$12+10</f>
        <v>43610</v>
      </c>
      <c r="F45" s="13" t="s">
        <v>10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Name lokale Koordination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Musterstraße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PLZ Musterkommune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(0 00 00) 0 00 00</v>
      </c>
      <c r="C51" s="10"/>
      <c r="D51" s="10"/>
      <c r="E51" s="10" t="str">
        <f>'1. Woche '!E51</f>
        <v>Fax: (0 00 00) 0 00 00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musterkommune@stadtradeln.de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H55" sqref="H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Carmen Maier</cp:lastModifiedBy>
  <cp:lastPrinted>2018-05-30T11:24:54Z</cp:lastPrinted>
  <dcterms:created xsi:type="dcterms:W3CDTF">2009-03-19T13:46:50Z</dcterms:created>
  <dcterms:modified xsi:type="dcterms:W3CDTF">2019-03-07T09:58:59Z</dcterms:modified>
</cp:coreProperties>
</file>